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 de horas semanal" state="visible" r:id="rId4"/>
  </sheets>
  <calcPr calcId="171027"/>
</workbook>
</file>

<file path=xl/sharedStrings.xml><?xml version="1.0" encoding="utf-8"?>
<sst xmlns="http://schemas.openxmlformats.org/spreadsheetml/2006/main" count="21" uniqueCount="19">
  <si>
    <t>Hoja de horas semanal</t>
  </si>
  <si>
    <t>Escribe en las celdas sombreadas. Lo demás se calcula solo.</t>
  </si>
  <si>
    <t>Nombre</t>
  </si>
  <si>
    <t>Empleador</t>
  </si>
  <si>
    <t>Semana que empieza</t>
  </si>
  <si>
    <t>Pago por hora</t>
  </si>
  <si>
    <t>Día</t>
  </si>
  <si>
    <t>Fecha</t>
  </si>
  <si>
    <t>Entrada</t>
  </si>
  <si>
    <t>Salida</t>
  </si>
  <si>
    <t>Descanso no pagado (min)</t>
  </si>
  <si>
    <t>Horas</t>
  </si>
  <si>
    <t>Total de horas</t>
  </si>
  <si>
    <t>Horas regulares</t>
  </si>
  <si>
    <t>Horas extra (más de 40 en una semana)</t>
  </si>
  <si>
    <t>Pago antes de impuestos</t>
  </si>
  <si>
    <t>Firma del trabajador</t>
  </si>
  <si>
    <t>Firma del supervisor</t>
  </si>
  <si>
    <t>Aquí las horas extra siguen la regla federal de EE. UU.: las horas que pasan de 40 en una semana laboral se pagan a 1.5 veces tu tarifa. Algunos estados, como California, también cuentan horas extra por día. Hoja de horas gratis de paidforeveryhour.com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</si>
</sst>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$#,##0.00"/>
    <numFmt numFmtId="166" formatCode="mmm d"/>
  </numFmts>
  <fonts count="8" x14ac:knownFonts="1">
    <font>
      <color theme="1"/>
      <family val="2"/>
      <scheme val="minor"/>
      <sz val="11"/>
      <name val="Calibri"/>
    </font>
    <font>
      <b/>
      <color rgb="FF0B2A3D"/>
      <sz val="20"/>
    </font>
    <font>
      <color rgb="FF35556A"/>
    </font>
    <font>
      <b/>
    </font>
    <font>
      <b/>
      <color rgb="FFFFFFFF"/>
    </font>
    <font/>
    <font>
      <b/>
      <sz val="14"/>
    </font>
    <font>
      <color rgb="FF35556A"/>
      <sz val="9"/>
    </font>
  </fonts>
  <fills count="4">
    <fill>
      <patternFill patternType="none"/>
    </fill>
    <fill>
      <patternFill patternType="gray125"/>
    </fill>
    <fill>
      <patternFill patternType="solid">
        <fgColor rgb="FFEEF4F7"/>
      </patternFill>
    </fill>
    <fill>
      <patternFill patternType="solid">
        <fgColor rgb="FF0B2A3D"/>
      </patternFill>
    </fill>
  </fills>
  <borders count="3">
    <border>
      <left/>
      <right/>
      <top/>
      <bottom/>
      <diagonal/>
    </border>
    <border>
      <left style="thin">
        <color rgb="FFC9D5DD"/>
      </left>
      <right style="thin">
        <color rgb="FFC9D5DD"/>
      </right>
      <top style="thin">
        <color rgb="FFC9D5DD"/>
      </top>
      <bottom style="thin">
        <color rgb="FFC9D5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/>
    <xf numFmtId="166" fontId="0" fillId="0" borderId="1" xfId="0" applyNumberFormat="1" applyBorder="1"/>
    <xf numFmtId="18" fontId="0" fillId="2" borderId="1" xfId="0" applyNumberFormat="1" applyFill="1" applyBorder="1"/>
    <xf numFmtId="1" fontId="0" fillId="2" borderId="1" xfId="0" applyNumberFormat="1" applyFill="1" applyBorder="1"/>
    <xf numFmtId="2" fontId="3" fillId="0" borderId="1" xfId="0" applyNumberFormat="1" applyFont="1" applyBorder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0" fillId="0" borderId="2" xfId="0" applyBorder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12" customWidth="1"/>
    <col min="3" max="4" width="13" customWidth="1"/>
    <col min="5" max="5" width="20" customWidth="1"/>
    <col min="6" max="6" width="11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4"/>
      <c r="C4" s="4"/>
      <c r="D4" s="3" t="s">
        <v>3</v>
      </c>
      <c r="E4" s="4"/>
      <c r="F4" s="4"/>
    </row>
    <row r="5" spans="1:5" x14ac:dyDescent="0.25">
      <c r="A5" s="3" t="s">
        <v>4</v>
      </c>
      <c r="B5" s="3"/>
      <c r="C5" s="5"/>
      <c r="D5" s="3" t="s">
        <v>5</v>
      </c>
      <c r="E5" s="6"/>
    </row>
    <row r="7" ht="30" customHeight="1" spans="1:6" x14ac:dyDescent="0.2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</row>
    <row r="8" ht="22" customHeight="1" spans="1:6" x14ac:dyDescent="0.25">
      <c r="A8" s="8" t="str">
        <f>IF(B8="","Lunes",CHOOSE(WEEKDAY(B8,2),"Lunes","Martes","Miércoles","Jueves","Viernes","Sábado","Domingo"))</f>
        <v>Lunes</v>
      </c>
      <c r="B8" s="9" t="str">
        <f>IF($C$5="","",$C$5+0)</f>
        <v/>
      </c>
      <c r="C8" s="10"/>
      <c r="D8" s="10"/>
      <c r="E8" s="11"/>
      <c r="F8" s="12" t="str">
        <f>IF(OR(C8="",D8=""),"",ROUND(MOD(D8-C8,1)*24-N(E8)/60,2))</f>
        <v/>
      </c>
    </row>
    <row r="9" ht="22" customHeight="1" spans="1:6" x14ac:dyDescent="0.25">
      <c r="A9" s="8" t="str">
        <f>IF(B9="","Martes",CHOOSE(WEEKDAY(B9,2),"Lunes","Martes","Miércoles","Jueves","Viernes","Sábado","Domingo"))</f>
        <v>Martes</v>
      </c>
      <c r="B9" s="9" t="str">
        <f>IF($C$5="","",$C$5+1)</f>
        <v/>
      </c>
      <c r="C9" s="10"/>
      <c r="D9" s="10"/>
      <c r="E9" s="11"/>
      <c r="F9" s="12" t="str">
        <f>IF(OR(C9="",D9=""),"",ROUND(MOD(D9-C9,1)*24-N(E9)/60,2))</f>
        <v/>
      </c>
    </row>
    <row r="10" ht="22" customHeight="1" spans="1:6" x14ac:dyDescent="0.25">
      <c r="A10" s="8" t="str">
        <f>IF(B10="","Miércoles",CHOOSE(WEEKDAY(B10,2),"Lunes","Martes","Miércoles","Jueves","Viernes","Sábado","Domingo"))</f>
        <v>Miércoles</v>
      </c>
      <c r="B10" s="9" t="str">
        <f>IF($C$5="","",$C$5+2)</f>
        <v/>
      </c>
      <c r="C10" s="10"/>
      <c r="D10" s="10"/>
      <c r="E10" s="11"/>
      <c r="F10" s="12" t="str">
        <f>IF(OR(C10="",D10=""),"",ROUND(MOD(D10-C10,1)*24-N(E10)/60,2))</f>
        <v/>
      </c>
    </row>
    <row r="11" ht="22" customHeight="1" spans="1:6" x14ac:dyDescent="0.25">
      <c r="A11" s="8" t="str">
        <f>IF(B11="","Jueves",CHOOSE(WEEKDAY(B11,2),"Lunes","Martes","Miércoles","Jueves","Viernes","Sábado","Domingo"))</f>
        <v>Jueves</v>
      </c>
      <c r="B11" s="9" t="str">
        <f>IF($C$5="","",$C$5+3)</f>
        <v/>
      </c>
      <c r="C11" s="10"/>
      <c r="D11" s="10"/>
      <c r="E11" s="11"/>
      <c r="F11" s="12" t="str">
        <f>IF(OR(C11="",D11=""),"",ROUND(MOD(D11-C11,1)*24-N(E11)/60,2))</f>
        <v/>
      </c>
    </row>
    <row r="12" ht="22" customHeight="1" spans="1:6" x14ac:dyDescent="0.25">
      <c r="A12" s="8" t="str">
        <f>IF(B12="","Viernes",CHOOSE(WEEKDAY(B12,2),"Lunes","Martes","Miércoles","Jueves","Viernes","Sábado","Domingo"))</f>
        <v>Viernes</v>
      </c>
      <c r="B12" s="9" t="str">
        <f>IF($C$5="","",$C$5+4)</f>
        <v/>
      </c>
      <c r="C12" s="10"/>
      <c r="D12" s="10"/>
      <c r="E12" s="11"/>
      <c r="F12" s="12" t="str">
        <f>IF(OR(C12="",D12=""),"",ROUND(MOD(D12-C12,1)*24-N(E12)/60,2))</f>
        <v/>
      </c>
    </row>
    <row r="13" ht="22" customHeight="1" spans="1:6" x14ac:dyDescent="0.25">
      <c r="A13" s="8" t="str">
        <f>IF(B13="","Sábado",CHOOSE(WEEKDAY(B13,2),"Lunes","Martes","Miércoles","Jueves","Viernes","Sábado","Domingo"))</f>
        <v>Sábado</v>
      </c>
      <c r="B13" s="9" t="str">
        <f>IF($C$5="","",$C$5+5)</f>
        <v/>
      </c>
      <c r="C13" s="10"/>
      <c r="D13" s="10"/>
      <c r="E13" s="11"/>
      <c r="F13" s="12" t="str">
        <f>IF(OR(C13="",D13=""),"",ROUND(MOD(D13-C13,1)*24-N(E13)/60,2))</f>
        <v/>
      </c>
    </row>
    <row r="14" ht="22" customHeight="1" spans="1:6" x14ac:dyDescent="0.25">
      <c r="A14" s="8" t="str">
        <f>IF(B14="","Domingo",CHOOSE(WEEKDAY(B14,2),"Lunes","Martes","Miércoles","Jueves","Viernes","Sábado","Domingo"))</f>
        <v>Domingo</v>
      </c>
      <c r="B14" s="9" t="str">
        <f>IF($C$5="","",$C$5+6)</f>
        <v/>
      </c>
      <c r="C14" s="10"/>
      <c r="D14" s="10"/>
      <c r="E14" s="11"/>
      <c r="F14" s="12" t="str">
        <f>IF(OR(C14="",D14=""),"",ROUND(MOD(D14-C14,1)*24-N(E14)/60,2))</f>
        <v/>
      </c>
    </row>
    <row r="15" spans="1:6" x14ac:dyDescent="0.25">
      <c r="A15" s="13" t="s">
        <v>12</v>
      </c>
      <c r="B15" s="13"/>
      <c r="C15" s="13"/>
      <c r="D15" s="13"/>
      <c r="E15" s="13"/>
      <c r="F15" s="12">
        <f>SUM(F8:F14)</f>
        <v>0</v>
      </c>
    </row>
    <row r="16" spans="1:6" x14ac:dyDescent="0.25">
      <c r="A16" s="14" t="s">
        <v>13</v>
      </c>
      <c r="B16" s="14"/>
      <c r="C16" s="14"/>
      <c r="D16" s="14"/>
      <c r="E16" s="14"/>
      <c r="F16" s="12">
        <f>MIN(40,F15)</f>
        <v>0</v>
      </c>
    </row>
    <row r="17" spans="1:6" x14ac:dyDescent="0.25">
      <c r="A17" s="14" t="s">
        <v>14</v>
      </c>
      <c r="B17" s="14"/>
      <c r="C17" s="14"/>
      <c r="D17" s="14"/>
      <c r="E17" s="14"/>
      <c r="F17" s="12">
        <f>MAX(0,F15-40)</f>
        <v>0</v>
      </c>
    </row>
    <row r="19" spans="1:6" x14ac:dyDescent="0.25">
      <c r="A19" s="15" t="s">
        <v>15</v>
      </c>
      <c r="B19" s="15"/>
      <c r="C19" s="15"/>
      <c r="D19" s="15"/>
      <c r="E19" s="16">
        <f>N($E$5)*(F16+1.5*(F17))</f>
        <v>0</v>
      </c>
      <c r="F19" s="16"/>
    </row>
    <row r="22" ht="26" customHeight="1" spans="1:6" x14ac:dyDescent="0.25">
      <c r="A22" s="17"/>
      <c r="B22" s="17"/>
      <c r="C22" s="17"/>
      <c r="D22" s="17"/>
      <c r="E22" s="17"/>
      <c r="F22" s="17"/>
    </row>
    <row r="23" spans="1:5" x14ac:dyDescent="0.25">
      <c r="A23" t="s">
        <v>16</v>
      </c>
      <c r="E23" t="s">
        <v>7</v>
      </c>
    </row>
    <row r="24" ht="26" customHeight="1" spans="1:6" x14ac:dyDescent="0.25">
      <c r="A24" s="17"/>
      <c r="B24" s="17"/>
      <c r="C24" s="17"/>
      <c r="D24" s="17"/>
      <c r="E24" s="17"/>
      <c r="F24" s="17"/>
    </row>
    <row r="25" spans="1:5" x14ac:dyDescent="0.25">
      <c r="A25" t="s">
        <v>17</v>
      </c>
      <c r="E25" t="s">
        <v>7</v>
      </c>
    </row>
    <row r="27" ht="22" customHeight="1" spans="1:6" x14ac:dyDescent="0.25">
      <c r="A27" s="18" t="s">
        <v>18</v>
      </c>
      <c r="B27" s="18"/>
      <c r="C27" s="18"/>
      <c r="D27" s="18"/>
      <c r="E27" s="18"/>
      <c r="F27" s="18"/>
    </row>
    <row r="28" ht="22" customHeight="1" spans="1:6" x14ac:dyDescent="0.25">
      <c r="A28" s="18"/>
      <c r="B28" s="18"/>
      <c r="C28" s="18"/>
      <c r="D28" s="18"/>
      <c r="E28" s="18"/>
      <c r="F28" s="18"/>
    </row>
  </sheetData>
  <mergeCells count="15">
    <mergeCell ref="A1:F1"/>
    <mergeCell ref="A2:F2"/>
    <mergeCell ref="B4:C4"/>
    <mergeCell ref="E4:F4"/>
    <mergeCell ref="A5:B5"/>
    <mergeCell ref="A15:E15"/>
    <mergeCell ref="A16:E16"/>
    <mergeCell ref="A17:E17"/>
    <mergeCell ref="A19:D19"/>
    <mergeCell ref="E19:F19"/>
    <mergeCell ref="A22:D22"/>
    <mergeCell ref="E22:F22"/>
    <mergeCell ref="A24:D24"/>
    <mergeCell ref="E24:F24"/>
    <mergeCell ref="A27:F28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de horas semanal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paidforeveryhour.com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